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30" yWindow="-135" windowWidth="15915" windowHeight="12060"/>
  </bookViews>
  <sheets>
    <sheet name="turupõhine" sheetId="2" r:id="rId1"/>
  </sheets>
  <calcPr calcId="145621"/>
</workbook>
</file>

<file path=xl/calcChain.xml><?xml version="1.0" encoding="utf-8"?>
<calcChain xmlns="http://schemas.openxmlformats.org/spreadsheetml/2006/main">
  <c r="E27" i="2" l="1"/>
  <c r="E25" i="2" l="1"/>
  <c r="E12" i="2" l="1"/>
  <c r="E16" i="2"/>
  <c r="F19" i="2"/>
  <c r="F28" i="2"/>
  <c r="E26" i="2"/>
  <c r="E24" i="2"/>
  <c r="E22" i="2"/>
  <c r="E18" i="2"/>
  <c r="E17" i="2"/>
  <c r="E15" i="2"/>
  <c r="E14" i="2"/>
  <c r="E13" i="2"/>
  <c r="F30" i="2" l="1"/>
  <c r="F31" i="2" s="1"/>
  <c r="F32" i="2" s="1"/>
  <c r="F34" i="2" s="1"/>
  <c r="E28" i="2"/>
  <c r="E19" i="2"/>
  <c r="F33" i="2" l="1"/>
  <c r="E30" i="2"/>
  <c r="E31" i="2" s="1"/>
  <c r="E32" i="2" s="1"/>
</calcChain>
</file>

<file path=xl/sharedStrings.xml><?xml version="1.0" encoding="utf-8"?>
<sst xmlns="http://schemas.openxmlformats.org/spreadsheetml/2006/main" count="49" uniqueCount="42">
  <si>
    <t>Tehnohooldus</t>
  </si>
  <si>
    <t>Omanikukohustused</t>
  </si>
  <si>
    <t>Elektrienergia</t>
  </si>
  <si>
    <t>Küte (soojusenergia)</t>
  </si>
  <si>
    <t>Vesi ja kanalisatsioon</t>
  </si>
  <si>
    <t>Üürileandja:</t>
  </si>
  <si>
    <t>(allkirjastatud digitaalselt)</t>
  </si>
  <si>
    <t>Üürnik:</t>
  </si>
  <si>
    <t>summa kuus</t>
  </si>
  <si>
    <t>Käibemaks</t>
  </si>
  <si>
    <t>Üürnik</t>
  </si>
  <si>
    <t>Üüripinna aadress</t>
  </si>
  <si>
    <t>Märkused</t>
  </si>
  <si>
    <t>ÜÜR KOKKU</t>
  </si>
  <si>
    <t>Kinnisvara haldamine (haldusteenus)</t>
  </si>
  <si>
    <t>Territoorium</t>
  </si>
  <si>
    <t>KÕRVALTEENUSTE TASUD KOKKU</t>
  </si>
  <si>
    <t>ÜÜR JA KÕRVALTEENUSTE TASUD KOOS KÄIBEMAKSUGA (kuus)</t>
  </si>
  <si>
    <t xml:space="preserve">Üüriteenused ja üür  </t>
  </si>
  <si>
    <t>Kõrvalteenused ja kõrvalteenuste tasud</t>
  </si>
  <si>
    <t>Üür ja kõrvalteenuste tasud kokku ilma käibemaksuta (kuus)</t>
  </si>
  <si>
    <t>kuud</t>
  </si>
  <si>
    <t>Üüripind (hooned)</t>
  </si>
  <si>
    <t xml:space="preserve">Muutmise alus </t>
  </si>
  <si>
    <t>Netoüür</t>
  </si>
  <si>
    <t>Heakord (310, 320, 360)</t>
  </si>
  <si>
    <t xml:space="preserve">Remonttööd </t>
  </si>
  <si>
    <t>Tugiteenused (720)</t>
  </si>
  <si>
    <t>Heakord (330, 340, 350)</t>
  </si>
  <si>
    <t>teenuse hinnamuutus</t>
  </si>
  <si>
    <t>Tarbimisteenused</t>
  </si>
  <si>
    <t>teenuse hinna, tarbimise muutus</t>
  </si>
  <si>
    <t>Tugiteenused (710)</t>
  </si>
  <si>
    <t>ÜÜR JA KÕRVALTEENUSTE TASUD KÄIBEMAKSUTA (perioodil)</t>
  </si>
  <si>
    <t>ÜÜR JA KÕRVALTEENUSTE TASUD KOOS KÄIBEMAKSUGA (perioodil)</t>
  </si>
  <si>
    <r>
      <t>m</t>
    </r>
    <r>
      <rPr>
        <b/>
        <vertAlign val="superscript"/>
        <sz val="11"/>
        <color indexed="8"/>
        <rFont val="Times New Roman"/>
        <family val="1"/>
      </rPr>
      <t>2</t>
    </r>
  </si>
  <si>
    <r>
      <t>EUR/m</t>
    </r>
    <r>
      <rPr>
        <b/>
        <vertAlign val="superscript"/>
        <sz val="11"/>
        <color indexed="8"/>
        <rFont val="Times New Roman"/>
        <family val="1"/>
      </rPr>
      <t>2</t>
    </r>
  </si>
  <si>
    <t>Üür ja kõrvalteenuste tasu alates 01.01.2015 - 31.12.2015</t>
  </si>
  <si>
    <r>
      <t>indekseerimine alates 01.01.15</t>
    </r>
    <r>
      <rPr>
        <sz val="11"/>
        <color indexed="8"/>
        <rFont val="Times New Roman"/>
        <family val="1"/>
      </rPr>
      <t>.a, 31.dets THI, koefitsient 1, max 3%</t>
    </r>
  </si>
  <si>
    <t>Politsei- ja Piirivalveamet</t>
  </si>
  <si>
    <t xml:space="preserve">Lisa 3 üürilepingule nr Ü4782/12 </t>
  </si>
  <si>
    <t>Läänemaa, Haapsalu linn, Lossiplats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</si>
</sst>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charset val="186"/>
      <scheme val="min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vertAlign val="superscript"/>
      <sz val="11"/>
      <color indexed="8"/>
      <name val="Times New Roman"/>
      <family val="1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 wrapText="1"/>
    </xf>
    <xf numFmtId="0" fontId="6" fillId="0" borderId="0" xfId="0" applyFont="1" applyFill="1"/>
    <xf numFmtId="0" fontId="6" fillId="0" borderId="0" xfId="0" applyFont="1" applyAlignment="1">
      <alignment horizontal="right"/>
    </xf>
    <xf numFmtId="0" fontId="2" fillId="0" borderId="1" xfId="0" applyFont="1" applyFill="1" applyBorder="1"/>
    <xf numFmtId="0" fontId="8" fillId="0" borderId="1" xfId="0" applyFont="1" applyBorder="1" applyAlignment="1">
      <alignment horizontal="right"/>
    </xf>
    <xf numFmtId="164" fontId="2" fillId="0" borderId="1" xfId="0" applyNumberFormat="1" applyFont="1" applyFill="1" applyBorder="1" applyAlignment="1">
      <alignment horizontal="right"/>
    </xf>
    <xf numFmtId="0" fontId="8" fillId="0" borderId="1" xfId="0" applyFont="1" applyBorder="1"/>
    <xf numFmtId="0" fontId="8" fillId="0" borderId="0" xfId="0" applyFont="1" applyBorder="1"/>
    <xf numFmtId="0" fontId="8" fillId="0" borderId="0" xfId="0" applyFont="1"/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6" fillId="0" borderId="1" xfId="0" applyFont="1" applyBorder="1"/>
    <xf numFmtId="0" fontId="6" fillId="0" borderId="5" xfId="0" applyFont="1" applyBorder="1" applyAlignment="1">
      <alignment horizontal="center" wrapText="1"/>
    </xf>
    <xf numFmtId="0" fontId="6" fillId="0" borderId="1" xfId="0" applyFont="1" applyBorder="1" applyAlignment="1"/>
    <xf numFmtId="0" fontId="6" fillId="0" borderId="6" xfId="0" applyFont="1" applyBorder="1" applyAlignment="1">
      <alignment horizontal="center"/>
    </xf>
    <xf numFmtId="4" fontId="6" fillId="0" borderId="6" xfId="0" applyNumberFormat="1" applyFont="1" applyBorder="1" applyAlignment="1">
      <alignment wrapText="1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/>
    <xf numFmtId="4" fontId="2" fillId="2" borderId="7" xfId="0" applyNumberFormat="1" applyFont="1" applyFill="1" applyBorder="1" applyAlignment="1">
      <alignment horizontal="right"/>
    </xf>
    <xf numFmtId="0" fontId="6" fillId="2" borderId="5" xfId="0" applyFont="1" applyFill="1" applyBorder="1"/>
    <xf numFmtId="0" fontId="8" fillId="3" borderId="9" xfId="0" applyFont="1" applyFill="1" applyBorder="1" applyAlignment="1">
      <alignment horizontal="center"/>
    </xf>
    <xf numFmtId="0" fontId="8" fillId="3" borderId="0" xfId="0" applyFont="1" applyFill="1" applyBorder="1"/>
    <xf numFmtId="4" fontId="9" fillId="3" borderId="9" xfId="0" applyNumberFormat="1" applyFont="1" applyFill="1" applyBorder="1" applyAlignment="1">
      <alignment horizontal="right"/>
    </xf>
    <xf numFmtId="0" fontId="6" fillId="3" borderId="10" xfId="0" applyFont="1" applyFill="1" applyBorder="1"/>
    <xf numFmtId="0" fontId="8" fillId="2" borderId="7" xfId="0" applyFont="1" applyFill="1" applyBorder="1" applyAlignment="1">
      <alignment horizontal="left"/>
    </xf>
    <xf numFmtId="4" fontId="8" fillId="2" borderId="6" xfId="0" applyNumberFormat="1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4" fontId="6" fillId="3" borderId="6" xfId="0" applyNumberFormat="1" applyFont="1" applyFill="1" applyBorder="1" applyAlignment="1">
      <alignment horizontal="right"/>
    </xf>
    <xf numFmtId="0" fontId="8" fillId="3" borderId="5" xfId="0" applyFont="1" applyFill="1" applyBorder="1" applyAlignment="1">
      <alignment horizontal="center"/>
    </xf>
    <xf numFmtId="4" fontId="6" fillId="0" borderId="6" xfId="0" applyNumberFormat="1" applyFont="1" applyBorder="1" applyAlignment="1"/>
    <xf numFmtId="4" fontId="6" fillId="0" borderId="5" xfId="0" applyNumberFormat="1" applyFont="1" applyBorder="1" applyAlignment="1">
      <alignment horizontal="center"/>
    </xf>
    <xf numFmtId="4" fontId="6" fillId="0" borderId="5" xfId="0" applyNumberFormat="1" applyFont="1" applyBorder="1" applyAlignment="1">
      <alignment horizontal="center" wrapText="1"/>
    </xf>
    <xf numFmtId="0" fontId="6" fillId="0" borderId="5" xfId="0" applyFont="1" applyBorder="1"/>
    <xf numFmtId="0" fontId="8" fillId="4" borderId="11" xfId="0" applyFont="1" applyFill="1" applyBorder="1" applyAlignment="1">
      <alignment horizontal="left"/>
    </xf>
    <xf numFmtId="0" fontId="8" fillId="4" borderId="12" xfId="0" applyFont="1" applyFill="1" applyBorder="1"/>
    <xf numFmtId="4" fontId="8" fillId="4" borderId="11" xfId="0" applyNumberFormat="1" applyFont="1" applyFill="1" applyBorder="1" applyAlignment="1">
      <alignment horizontal="right"/>
    </xf>
    <xf numFmtId="0" fontId="6" fillId="4" borderId="13" xfId="0" applyFont="1" applyFill="1" applyBorder="1"/>
    <xf numFmtId="0" fontId="8" fillId="0" borderId="0" xfId="0" applyFont="1" applyBorder="1" applyAlignment="1">
      <alignment horizontal="left"/>
    </xf>
    <xf numFmtId="4" fontId="8" fillId="0" borderId="9" xfId="0" applyNumberFormat="1" applyFont="1" applyBorder="1" applyAlignment="1">
      <alignment horizontal="right"/>
    </xf>
    <xf numFmtId="4" fontId="8" fillId="0" borderId="10" xfId="0" applyNumberFormat="1" applyFont="1" applyBorder="1" applyAlignment="1">
      <alignment horizontal="right"/>
    </xf>
    <xf numFmtId="4" fontId="8" fillId="0" borderId="0" xfId="0" applyNumberFormat="1" applyFont="1" applyBorder="1" applyAlignment="1">
      <alignment horizontal="right"/>
    </xf>
    <xf numFmtId="4" fontId="8" fillId="0" borderId="10" xfId="0" applyNumberFormat="1" applyFont="1" applyFill="1" applyBorder="1" applyAlignment="1">
      <alignment horizontal="right"/>
    </xf>
    <xf numFmtId="4" fontId="8" fillId="0" borderId="0" xfId="0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left" wrapText="1"/>
    </xf>
    <xf numFmtId="4" fontId="6" fillId="0" borderId="9" xfId="0" applyNumberFormat="1" applyFont="1" applyBorder="1"/>
    <xf numFmtId="9" fontId="2" fillId="0" borderId="0" xfId="0" applyNumberFormat="1" applyFont="1" applyFill="1" applyBorder="1" applyAlignment="1">
      <alignment horizontal="left"/>
    </xf>
    <xf numFmtId="4" fontId="8" fillId="0" borderId="9" xfId="0" applyNumberFormat="1" applyFont="1" applyBorder="1"/>
    <xf numFmtId="3" fontId="8" fillId="0" borderId="0" xfId="0" applyNumberFormat="1" applyFont="1" applyBorder="1" applyAlignment="1">
      <alignment horizontal="right"/>
    </xf>
    <xf numFmtId="4" fontId="8" fillId="0" borderId="0" xfId="0" applyNumberFormat="1" applyFont="1" applyBorder="1" applyAlignment="1">
      <alignment horizontal="left"/>
    </xf>
    <xf numFmtId="4" fontId="8" fillId="0" borderId="14" xfId="0" applyNumberFormat="1" applyFont="1" applyBorder="1"/>
    <xf numFmtId="4" fontId="2" fillId="0" borderId="15" xfId="0" applyNumberFormat="1" applyFont="1" applyBorder="1"/>
    <xf numFmtId="3" fontId="2" fillId="0" borderId="0" xfId="0" applyNumberFormat="1" applyFont="1" applyBorder="1"/>
    <xf numFmtId="4" fontId="2" fillId="0" borderId="0" xfId="0" applyNumberFormat="1" applyFont="1" applyBorder="1"/>
    <xf numFmtId="0" fontId="6" fillId="0" borderId="16" xfId="0" applyFont="1" applyBorder="1"/>
    <xf numFmtId="0" fontId="6" fillId="0" borderId="16" xfId="0" applyFont="1" applyBorder="1" applyAlignment="1"/>
    <xf numFmtId="0" fontId="8" fillId="2" borderId="17" xfId="0" applyFont="1" applyFill="1" applyBorder="1" applyAlignment="1">
      <alignment horizontal="center" wrapText="1"/>
    </xf>
    <xf numFmtId="4" fontId="8" fillId="2" borderId="18" xfId="0" applyNumberFormat="1" applyFont="1" applyFill="1" applyBorder="1" applyAlignment="1">
      <alignment horizontal="right"/>
    </xf>
    <xf numFmtId="4" fontId="6" fillId="3" borderId="18" xfId="0" applyNumberFormat="1" applyFont="1" applyFill="1" applyBorder="1" applyAlignment="1">
      <alignment horizontal="center" wrapText="1"/>
    </xf>
    <xf numFmtId="4" fontId="6" fillId="0" borderId="18" xfId="0" applyNumberFormat="1" applyFont="1" applyFill="1" applyBorder="1" applyAlignment="1">
      <alignment horizontal="center"/>
    </xf>
    <xf numFmtId="4" fontId="8" fillId="4" borderId="19" xfId="0" applyNumberFormat="1" applyFont="1" applyFill="1" applyBorder="1" applyAlignment="1">
      <alignment horizontal="right"/>
    </xf>
    <xf numFmtId="0" fontId="8" fillId="2" borderId="20" xfId="0" applyFont="1" applyFill="1" applyBorder="1" applyAlignment="1">
      <alignment horizontal="center"/>
    </xf>
    <xf numFmtId="4" fontId="6" fillId="0" borderId="21" xfId="0" applyNumberFormat="1" applyFont="1" applyFill="1" applyBorder="1" applyAlignment="1">
      <alignment wrapText="1"/>
    </xf>
    <xf numFmtId="4" fontId="6" fillId="3" borderId="21" xfId="0" applyNumberFormat="1" applyFont="1" applyFill="1" applyBorder="1" applyAlignment="1">
      <alignment wrapText="1"/>
    </xf>
    <xf numFmtId="4" fontId="8" fillId="2" borderId="5" xfId="0" applyNumberFormat="1" applyFont="1" applyFill="1" applyBorder="1" applyAlignment="1">
      <alignment horizontal="right"/>
    </xf>
    <xf numFmtId="4" fontId="6" fillId="3" borderId="21" xfId="0" applyNumberFormat="1" applyFont="1" applyFill="1" applyBorder="1" applyAlignment="1">
      <alignment horizontal="right" wrapText="1"/>
    </xf>
    <xf numFmtId="4" fontId="6" fillId="0" borderId="21" xfId="0" applyNumberFormat="1" applyFont="1" applyFill="1" applyBorder="1" applyAlignment="1"/>
    <xf numFmtId="4" fontId="6" fillId="3" borderId="21" xfId="0" applyNumberFormat="1" applyFont="1" applyFill="1" applyBorder="1" applyAlignment="1"/>
    <xf numFmtId="4" fontId="8" fillId="4" borderId="13" xfId="0" applyNumberFormat="1" applyFont="1" applyFill="1" applyBorder="1" applyAlignment="1">
      <alignment horizontal="right"/>
    </xf>
    <xf numFmtId="0" fontId="6" fillId="0" borderId="7" xfId="0" applyFont="1" applyBorder="1" applyAlignment="1">
      <alignment horizontal="center"/>
    </xf>
    <xf numFmtId="0" fontId="8" fillId="2" borderId="22" xfId="0" applyFont="1" applyFill="1" applyBorder="1"/>
    <xf numFmtId="0" fontId="6" fillId="0" borderId="23" xfId="0" applyFont="1" applyBorder="1"/>
    <xf numFmtId="0" fontId="6" fillId="0" borderId="24" xfId="0" applyFont="1" applyBorder="1"/>
    <xf numFmtId="0" fontId="6" fillId="0" borderId="8" xfId="0" applyFont="1" applyBorder="1"/>
    <xf numFmtId="0" fontId="8" fillId="2" borderId="25" xfId="0" applyFont="1" applyFill="1" applyBorder="1" applyAlignment="1">
      <alignment horizontal="center"/>
    </xf>
    <xf numFmtId="4" fontId="8" fillId="3" borderId="5" xfId="0" applyNumberFormat="1" applyFont="1" applyFill="1" applyBorder="1" applyAlignment="1">
      <alignment horizontal="right"/>
    </xf>
    <xf numFmtId="0" fontId="8" fillId="2" borderId="26" xfId="0" applyFont="1" applyFill="1" applyBorder="1" applyAlignment="1">
      <alignment horizontal="center" wrapText="1"/>
    </xf>
    <xf numFmtId="4" fontId="8" fillId="3" borderId="6" xfId="0" applyNumberFormat="1" applyFont="1" applyFill="1" applyBorder="1" applyAlignment="1">
      <alignment horizontal="right"/>
    </xf>
    <xf numFmtId="0" fontId="10" fillId="0" borderId="0" xfId="0" applyFont="1"/>
    <xf numFmtId="0" fontId="4" fillId="0" borderId="0" xfId="0" applyFont="1" applyBorder="1" applyAlignment="1">
      <alignment horizontal="right"/>
    </xf>
    <xf numFmtId="0" fontId="5" fillId="0" borderId="23" xfId="0" applyFont="1" applyBorder="1"/>
    <xf numFmtId="164" fontId="5" fillId="3" borderId="1" xfId="0" applyNumberFormat="1" applyFont="1" applyFill="1" applyBorder="1" applyAlignment="1">
      <alignment horizontal="right"/>
    </xf>
    <xf numFmtId="0" fontId="7" fillId="0" borderId="0" xfId="0" applyFont="1" applyAlignment="1">
      <alignment horizontal="left" wrapText="1"/>
    </xf>
    <xf numFmtId="4" fontId="6" fillId="0" borderId="30" xfId="0" applyNumberFormat="1" applyFont="1" applyFill="1" applyBorder="1" applyAlignment="1">
      <alignment horizontal="center" vertical="center" wrapText="1"/>
    </xf>
    <xf numFmtId="4" fontId="6" fillId="0" borderId="31" xfId="0" applyNumberFormat="1" applyFont="1" applyFill="1" applyBorder="1" applyAlignment="1">
      <alignment horizontal="center" vertical="center" wrapText="1"/>
    </xf>
    <xf numFmtId="4" fontId="6" fillId="0" borderId="26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/>
    <xf numFmtId="0" fontId="6" fillId="0" borderId="16" xfId="0" applyFont="1" applyBorder="1" applyAlignment="1"/>
    <xf numFmtId="0" fontId="11" fillId="0" borderId="0" xfId="0" applyFont="1" applyAlignment="1">
      <alignment horizontal="center" wrapText="1"/>
    </xf>
    <xf numFmtId="4" fontId="6" fillId="0" borderId="27" xfId="0" applyNumberFormat="1" applyFont="1" applyFill="1" applyBorder="1" applyAlignment="1">
      <alignment horizontal="center" vertical="center" wrapText="1"/>
    </xf>
    <xf numFmtId="4" fontId="6" fillId="0" borderId="28" xfId="0" applyNumberFormat="1" applyFont="1" applyFill="1" applyBorder="1" applyAlignment="1">
      <alignment horizontal="center" vertical="center" wrapText="1"/>
    </xf>
    <xf numFmtId="4" fontId="6" fillId="0" borderId="29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/>
    <xf numFmtId="0" fontId="8" fillId="0" borderId="0" xfId="0" applyFont="1" applyBorder="1" applyAlignment="1">
      <alignment horizontal="left" wrapText="1"/>
    </xf>
  </cellXfs>
  <cellStyles count="1">
    <cellStyle name="Normaallaa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42"/>
  <sheetViews>
    <sheetView tabSelected="1" zoomScale="85" zoomScaleNormal="85" workbookViewId="0">
      <selection activeCell="P19" sqref="P19"/>
    </sheetView>
  </sheetViews>
  <sheetFormatPr defaultRowHeight="15" x14ac:dyDescent="0.25"/>
  <cols>
    <col min="1" max="1" width="5.42578125" style="1" customWidth="1"/>
    <col min="2" max="2" width="7.7109375" style="1" customWidth="1"/>
    <col min="3" max="3" width="7.85546875" style="1" customWidth="1"/>
    <col min="4" max="4" width="59" style="1" customWidth="1"/>
    <col min="5" max="5" width="16.42578125" style="1" customWidth="1"/>
    <col min="6" max="6" width="16.5703125" style="1" customWidth="1"/>
    <col min="7" max="7" width="18.5703125" style="1" customWidth="1"/>
    <col min="8" max="8" width="23" style="1" customWidth="1"/>
    <col min="9" max="16384" width="9.140625" style="1"/>
  </cols>
  <sheetData>
    <row r="1" spans="1:8" x14ac:dyDescent="0.25">
      <c r="H1" s="82" t="s">
        <v>40</v>
      </c>
    </row>
    <row r="2" spans="1:8" ht="15" customHeight="1" x14ac:dyDescent="0.25"/>
    <row r="3" spans="1:8" ht="18.75" customHeight="1" x14ac:dyDescent="0.3">
      <c r="A3" s="91" t="s">
        <v>37</v>
      </c>
      <c r="B3" s="91"/>
      <c r="C3" s="91"/>
      <c r="D3" s="91"/>
      <c r="E3" s="91"/>
      <c r="F3" s="91"/>
      <c r="G3" s="91"/>
      <c r="H3" s="91"/>
    </row>
    <row r="4" spans="1:8" ht="16.5" customHeight="1" x14ac:dyDescent="0.25">
      <c r="F4" s="4"/>
      <c r="G4" s="4"/>
    </row>
    <row r="5" spans="1:8" x14ac:dyDescent="0.25">
      <c r="C5" s="5" t="s">
        <v>10</v>
      </c>
      <c r="D5" s="6" t="s">
        <v>39</v>
      </c>
      <c r="F5" s="4"/>
      <c r="G5" s="4"/>
    </row>
    <row r="6" spans="1:8" x14ac:dyDescent="0.25">
      <c r="C6" s="5" t="s">
        <v>11</v>
      </c>
      <c r="D6" s="83" t="s">
        <v>41</v>
      </c>
      <c r="F6" s="4"/>
      <c r="G6" s="4"/>
    </row>
    <row r="7" spans="1:8" x14ac:dyDescent="0.25">
      <c r="F7" s="4"/>
      <c r="G7" s="4"/>
    </row>
    <row r="8" spans="1:8" ht="14.25" customHeight="1" x14ac:dyDescent="0.25">
      <c r="D8" s="7" t="s">
        <v>22</v>
      </c>
      <c r="E8" s="8">
        <v>1539.8</v>
      </c>
      <c r="F8" s="9" t="s">
        <v>35</v>
      </c>
      <c r="G8" s="10"/>
    </row>
    <row r="9" spans="1:8" ht="14.25" customHeight="1" x14ac:dyDescent="0.25">
      <c r="D9" s="7" t="s">
        <v>15</v>
      </c>
      <c r="E9" s="84">
        <v>2289</v>
      </c>
      <c r="F9" s="9" t="s">
        <v>35</v>
      </c>
      <c r="G9" s="10"/>
    </row>
    <row r="10" spans="1:8" ht="15.75" thickBot="1" x14ac:dyDescent="0.3">
      <c r="D10" s="11"/>
    </row>
    <row r="11" spans="1:8" ht="17.25" x14ac:dyDescent="0.25">
      <c r="B11" s="12" t="s">
        <v>18</v>
      </c>
      <c r="C11" s="73"/>
      <c r="D11" s="73"/>
      <c r="E11" s="13" t="s">
        <v>36</v>
      </c>
      <c r="F11" s="64" t="s">
        <v>8</v>
      </c>
      <c r="G11" s="59" t="s">
        <v>23</v>
      </c>
      <c r="H11" s="14" t="s">
        <v>12</v>
      </c>
    </row>
    <row r="12" spans="1:8" ht="15" customHeight="1" x14ac:dyDescent="0.25">
      <c r="B12" s="72"/>
      <c r="C12" s="57" t="s">
        <v>24</v>
      </c>
      <c r="D12" s="76"/>
      <c r="E12" s="19">
        <f t="shared" ref="E12:E18" si="0">F12/$E$8</f>
        <v>3.0419989609040132</v>
      </c>
      <c r="F12" s="65">
        <v>4684.07</v>
      </c>
      <c r="G12" s="86" t="s">
        <v>38</v>
      </c>
      <c r="H12" s="16"/>
    </row>
    <row r="13" spans="1:8" ht="15" customHeight="1" x14ac:dyDescent="0.25">
      <c r="B13" s="18">
        <v>100</v>
      </c>
      <c r="C13" s="74" t="s">
        <v>14</v>
      </c>
      <c r="D13" s="75"/>
      <c r="E13" s="19">
        <f t="shared" si="0"/>
        <v>0.34256396934666844</v>
      </c>
      <c r="F13" s="65">
        <v>527.48</v>
      </c>
      <c r="G13" s="87"/>
      <c r="H13" s="16"/>
    </row>
    <row r="14" spans="1:8" ht="15" customHeight="1" x14ac:dyDescent="0.25">
      <c r="B14" s="18">
        <v>200</v>
      </c>
      <c r="C14" s="15" t="s">
        <v>0</v>
      </c>
      <c r="D14" s="57"/>
      <c r="E14" s="19">
        <f t="shared" si="0"/>
        <v>0.38417326925574746</v>
      </c>
      <c r="F14" s="65">
        <v>591.54999999999995</v>
      </c>
      <c r="G14" s="87"/>
      <c r="H14" s="16"/>
    </row>
    <row r="15" spans="1:8" ht="15" customHeight="1" x14ac:dyDescent="0.25">
      <c r="B15" s="18">
        <v>300</v>
      </c>
      <c r="C15" s="89" t="s">
        <v>25</v>
      </c>
      <c r="D15" s="90"/>
      <c r="E15" s="19">
        <f t="shared" si="0"/>
        <v>0.17954929211585924</v>
      </c>
      <c r="F15" s="66">
        <v>276.47000000000003</v>
      </c>
      <c r="G15" s="87"/>
      <c r="H15" s="16"/>
    </row>
    <row r="16" spans="1:8" ht="15" customHeight="1" x14ac:dyDescent="0.25">
      <c r="B16" s="18">
        <v>400</v>
      </c>
      <c r="C16" s="89" t="s">
        <v>26</v>
      </c>
      <c r="D16" s="90"/>
      <c r="E16" s="19">
        <f t="shared" si="0"/>
        <v>2.2463956357968566</v>
      </c>
      <c r="F16" s="66">
        <v>3459</v>
      </c>
      <c r="G16" s="87"/>
      <c r="H16" s="16"/>
    </row>
    <row r="17" spans="2:8" ht="15" customHeight="1" x14ac:dyDescent="0.25">
      <c r="B17" s="18">
        <v>500</v>
      </c>
      <c r="C17" s="17" t="s">
        <v>1</v>
      </c>
      <c r="D17" s="58"/>
      <c r="E17" s="19">
        <f t="shared" si="0"/>
        <v>2.3899207689310302E-3</v>
      </c>
      <c r="F17" s="65">
        <v>3.68</v>
      </c>
      <c r="G17" s="87"/>
      <c r="H17" s="16"/>
    </row>
    <row r="18" spans="2:8" ht="15" customHeight="1" x14ac:dyDescent="0.25">
      <c r="B18" s="18">
        <v>700</v>
      </c>
      <c r="C18" s="89" t="s">
        <v>27</v>
      </c>
      <c r="D18" s="90"/>
      <c r="E18" s="19">
        <f t="shared" si="0"/>
        <v>0</v>
      </c>
      <c r="F18" s="65">
        <v>0</v>
      </c>
      <c r="G18" s="88"/>
      <c r="H18" s="16"/>
    </row>
    <row r="19" spans="2:8" x14ac:dyDescent="0.25">
      <c r="B19" s="20"/>
      <c r="C19" s="21" t="s">
        <v>13</v>
      </c>
      <c r="D19" s="21"/>
      <c r="E19" s="22">
        <f>SUM(E12:E18)</f>
        <v>6.197071048188076</v>
      </c>
      <c r="F19" s="67">
        <f>SUM(F12:F18)</f>
        <v>9542.25</v>
      </c>
      <c r="G19" s="60"/>
      <c r="H19" s="23"/>
    </row>
    <row r="20" spans="2:8" x14ac:dyDescent="0.25">
      <c r="B20" s="24"/>
      <c r="C20" s="25"/>
      <c r="D20" s="25"/>
      <c r="E20" s="26"/>
      <c r="F20" s="78"/>
      <c r="G20" s="80"/>
      <c r="H20" s="27"/>
    </row>
    <row r="21" spans="2:8" ht="17.25" x14ac:dyDescent="0.25">
      <c r="B21" s="28" t="s">
        <v>19</v>
      </c>
      <c r="C21" s="21"/>
      <c r="D21" s="21"/>
      <c r="E21" s="29" t="s">
        <v>36</v>
      </c>
      <c r="F21" s="77" t="s">
        <v>8</v>
      </c>
      <c r="G21" s="79" t="s">
        <v>23</v>
      </c>
      <c r="H21" s="30" t="s">
        <v>12</v>
      </c>
    </row>
    <row r="22" spans="2:8" ht="18.75" customHeight="1" x14ac:dyDescent="0.25">
      <c r="B22" s="18">
        <v>300</v>
      </c>
      <c r="C22" s="90" t="s">
        <v>28</v>
      </c>
      <c r="D22" s="95"/>
      <c r="E22" s="31">
        <f>F22/E8</f>
        <v>0.62043122483439417</v>
      </c>
      <c r="F22" s="68">
        <v>955.34</v>
      </c>
      <c r="G22" s="61" t="s">
        <v>29</v>
      </c>
      <c r="H22" s="32"/>
    </row>
    <row r="23" spans="2:8" x14ac:dyDescent="0.25">
      <c r="B23" s="18">
        <v>600</v>
      </c>
      <c r="C23" s="15" t="s">
        <v>30</v>
      </c>
      <c r="D23" s="57"/>
      <c r="E23" s="33"/>
      <c r="F23" s="69"/>
      <c r="G23" s="62"/>
      <c r="H23" s="34"/>
    </row>
    <row r="24" spans="2:8" ht="15" customHeight="1" x14ac:dyDescent="0.25">
      <c r="B24" s="18"/>
      <c r="C24" s="15">
        <v>610</v>
      </c>
      <c r="D24" s="57" t="s">
        <v>2</v>
      </c>
      <c r="E24" s="19">
        <f>F24/$E$8</f>
        <v>0.22036628133523833</v>
      </c>
      <c r="F24" s="69">
        <v>339.32</v>
      </c>
      <c r="G24" s="92" t="s">
        <v>31</v>
      </c>
      <c r="H24" s="35"/>
    </row>
    <row r="25" spans="2:8" x14ac:dyDescent="0.25">
      <c r="B25" s="18"/>
      <c r="C25" s="15">
        <v>620</v>
      </c>
      <c r="D25" s="57" t="s">
        <v>3</v>
      </c>
      <c r="E25" s="19">
        <f>F25/$E$8</f>
        <v>0.97563319911676838</v>
      </c>
      <c r="F25" s="70">
        <v>1502.28</v>
      </c>
      <c r="G25" s="93"/>
      <c r="H25" s="35"/>
    </row>
    <row r="26" spans="2:8" x14ac:dyDescent="0.25">
      <c r="B26" s="18"/>
      <c r="C26" s="15">
        <v>630</v>
      </c>
      <c r="D26" s="57" t="s">
        <v>4</v>
      </c>
      <c r="E26" s="19">
        <f>F26/$E$8</f>
        <v>7.6022860111702825E-2</v>
      </c>
      <c r="F26" s="69">
        <v>117.06</v>
      </c>
      <c r="G26" s="94"/>
      <c r="H26" s="35"/>
    </row>
    <row r="27" spans="2:8" ht="16.5" customHeight="1" x14ac:dyDescent="0.25">
      <c r="B27" s="18">
        <v>700</v>
      </c>
      <c r="C27" s="90" t="s">
        <v>32</v>
      </c>
      <c r="D27" s="95"/>
      <c r="E27" s="19">
        <f>F27/$E$8</f>
        <v>0</v>
      </c>
      <c r="F27" s="69">
        <v>0</v>
      </c>
      <c r="G27" s="61"/>
      <c r="H27" s="36"/>
    </row>
    <row r="28" spans="2:8" ht="15" customHeight="1" thickBot="1" x14ac:dyDescent="0.3">
      <c r="B28" s="37"/>
      <c r="C28" s="38" t="s">
        <v>16</v>
      </c>
      <c r="D28" s="38"/>
      <c r="E28" s="39">
        <f>SUM(E22:E27)</f>
        <v>1.8924535653981036</v>
      </c>
      <c r="F28" s="71">
        <f>SUM(F22:F27)</f>
        <v>2914</v>
      </c>
      <c r="G28" s="63"/>
      <c r="H28" s="40"/>
    </row>
    <row r="29" spans="2:8" ht="17.25" customHeight="1" x14ac:dyDescent="0.25">
      <c r="B29" s="41"/>
      <c r="C29" s="10"/>
      <c r="D29" s="10"/>
      <c r="E29" s="42"/>
      <c r="F29" s="43"/>
      <c r="G29" s="44"/>
    </row>
    <row r="30" spans="2:8" ht="15" customHeight="1" x14ac:dyDescent="0.25">
      <c r="B30" s="96" t="s">
        <v>20</v>
      </c>
      <c r="C30" s="96"/>
      <c r="D30" s="96"/>
      <c r="E30" s="42">
        <f>E28+E19</f>
        <v>8.08952461358618</v>
      </c>
      <c r="F30" s="45">
        <f>F28+F19</f>
        <v>12456.25</v>
      </c>
      <c r="G30" s="46"/>
    </row>
    <row r="31" spans="2:8" x14ac:dyDescent="0.25">
      <c r="B31" s="41" t="s">
        <v>9</v>
      </c>
      <c r="C31" s="47"/>
      <c r="D31" s="49">
        <v>0.2</v>
      </c>
      <c r="E31" s="48">
        <f>E30*D31</f>
        <v>1.6179049227172362</v>
      </c>
      <c r="F31" s="43">
        <f>F30*D31</f>
        <v>2491.25</v>
      </c>
    </row>
    <row r="32" spans="2:8" x14ac:dyDescent="0.25">
      <c r="B32" s="10" t="s">
        <v>17</v>
      </c>
      <c r="C32" s="10"/>
      <c r="D32" s="10"/>
      <c r="E32" s="50">
        <f>E31+E30</f>
        <v>9.7074295363034153</v>
      </c>
      <c r="F32" s="43">
        <f>F31+F30</f>
        <v>14947.5</v>
      </c>
      <c r="G32" s="44"/>
    </row>
    <row r="33" spans="2:8" x14ac:dyDescent="0.25">
      <c r="B33" s="10" t="s">
        <v>33</v>
      </c>
      <c r="C33" s="10"/>
      <c r="D33" s="10"/>
      <c r="E33" s="50"/>
      <c r="F33" s="43">
        <f>F30*G33</f>
        <v>149475</v>
      </c>
      <c r="G33" s="51">
        <v>12</v>
      </c>
      <c r="H33" s="52" t="s">
        <v>21</v>
      </c>
    </row>
    <row r="34" spans="2:8" ht="15.75" thickBot="1" x14ac:dyDescent="0.3">
      <c r="B34" s="10" t="s">
        <v>34</v>
      </c>
      <c r="C34" s="10"/>
      <c r="D34" s="10"/>
      <c r="E34" s="53"/>
      <c r="F34" s="54">
        <f>F32*G34</f>
        <v>179370</v>
      </c>
      <c r="G34" s="55">
        <v>12</v>
      </c>
      <c r="H34" s="56" t="s">
        <v>21</v>
      </c>
    </row>
    <row r="35" spans="2:8" ht="15.75" x14ac:dyDescent="0.25">
      <c r="B35" s="85"/>
      <c r="C35" s="85"/>
      <c r="D35" s="85"/>
      <c r="E35" s="85"/>
      <c r="F35" s="85"/>
      <c r="G35" s="3"/>
      <c r="H35" s="2"/>
    </row>
    <row r="36" spans="2:8" ht="15.75" x14ac:dyDescent="0.25">
      <c r="B36" s="2"/>
      <c r="C36" s="2"/>
      <c r="D36" s="2"/>
      <c r="E36" s="2"/>
      <c r="F36" s="2"/>
      <c r="G36" s="2"/>
      <c r="H36" s="2"/>
    </row>
    <row r="37" spans="2:8" ht="15.75" x14ac:dyDescent="0.25">
      <c r="B37" s="2"/>
      <c r="C37" s="2"/>
      <c r="D37" s="2"/>
      <c r="E37" s="2"/>
      <c r="F37" s="2"/>
      <c r="G37" s="2"/>
      <c r="H37" s="2"/>
    </row>
    <row r="38" spans="2:8" ht="15.75" x14ac:dyDescent="0.25">
      <c r="B38" s="2"/>
      <c r="C38" s="2"/>
      <c r="D38" s="2"/>
      <c r="E38" s="2"/>
      <c r="F38" s="2"/>
      <c r="G38" s="2"/>
      <c r="H38" s="2"/>
    </row>
    <row r="39" spans="2:8" x14ac:dyDescent="0.25">
      <c r="B39" s="11" t="s">
        <v>5</v>
      </c>
      <c r="C39" s="11"/>
      <c r="D39" s="11"/>
      <c r="E39" s="11" t="s">
        <v>7</v>
      </c>
    </row>
    <row r="41" spans="2:8" x14ac:dyDescent="0.25">
      <c r="B41" s="81" t="s">
        <v>6</v>
      </c>
      <c r="C41" s="81"/>
      <c r="D41" s="81"/>
      <c r="E41" s="81" t="s">
        <v>6</v>
      </c>
      <c r="F41" s="81"/>
      <c r="G41" s="81"/>
    </row>
    <row r="42" spans="2:8" ht="15.75" x14ac:dyDescent="0.25">
      <c r="B42" s="2"/>
      <c r="C42" s="2"/>
      <c r="D42" s="2"/>
      <c r="E42" s="2"/>
      <c r="F42" s="2"/>
      <c r="G42" s="2"/>
      <c r="H42" s="2"/>
    </row>
  </sheetData>
  <mergeCells count="10">
    <mergeCell ref="A3:H3"/>
    <mergeCell ref="G24:G26"/>
    <mergeCell ref="C22:D22"/>
    <mergeCell ref="C27:D27"/>
    <mergeCell ref="B30:D30"/>
    <mergeCell ref="B35:F35"/>
    <mergeCell ref="G12:G18"/>
    <mergeCell ref="C15:D15"/>
    <mergeCell ref="C16:D16"/>
    <mergeCell ref="C18:D1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1DA7DF3856F8439F509C6DE8795A43" ma:contentTypeVersion="1" ma:contentTypeDescription="Loo uus dokument" ma:contentTypeScope="" ma:versionID="f9186f1e860b63484ff8a703331670e3">
  <xsd:schema xmlns:xsd="http://www.w3.org/2001/XMLSchema" xmlns:p="http://schemas.microsoft.com/office/2006/metadata/properties" xmlns:ns2="9b75d5ef-9f4b-4445-abe8-84a77c292844" targetNamespace="http://schemas.microsoft.com/office/2006/metadata/properties" ma:root="true" ma:fieldsID="9ad61f2c16ca37057969804c7e57f648" ns2:_="">
    <xsd:import namespace="9b75d5ef-9f4b-4445-abe8-84a77c292844"/>
    <xsd:element name="properties">
      <xsd:complexType>
        <xsd:sequence>
          <xsd:element name="documentManagement">
            <xsd:complexType>
              <xsd:all>
                <xsd:element ref="ns2:Kontrollitu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9b75d5ef-9f4b-4445-abe8-84a77c292844" elementFormDefault="qualified">
    <xsd:import namespace="http://schemas.microsoft.com/office/2006/documentManagement/types"/>
    <xsd:element name="Kontrollitud" ma:index="8" nillable="true" ma:displayName="Kontrollitud" ma:default="Kontrollimata" ma:format="Dropdown" ma:internalName="Kontrollitud">
      <xsd:simpleType>
        <xsd:restriction base="dms:Choice">
          <xsd:enumeration value="Kontrollimata"/>
          <xsd:enumeration value="Vajab parandamist"/>
          <xsd:enumeration value="Korras"/>
          <xsd:enumeration value="Välja saadetu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 ma:readOnly="true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ntrollitud xmlns="9b75d5ef-9f4b-4445-abe8-84a77c292844">Kontrollimata</Kontrollitud>
  </documentManagement>
</p:properties>
</file>

<file path=customXml/itemProps1.xml><?xml version="1.0" encoding="utf-8"?>
<ds:datastoreItem xmlns:ds="http://schemas.openxmlformats.org/officeDocument/2006/customXml" ds:itemID="{E5CADF59-FB1D-43F9-AEF5-047112E000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75d5ef-9f4b-4445-abe8-84a77c29284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91A83B65-561B-4064-902D-7F25125357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F27AF7-96C8-468D-BDEC-BF4FBC6A3E85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32F67358-632E-4F7D-93D9-9AFC13E7783B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9b75d5ef-9f4b-4445-abe8-84a77c292844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turupõhine</vt:lpstr>
    </vt:vector>
  </TitlesOfParts>
  <Company>Riigi Kinnisvara 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MargitD</dc:creator>
  <cp:lastModifiedBy>Kristel Kesküla</cp:lastModifiedBy>
  <cp:lastPrinted>2010-12-22T22:08:13Z</cp:lastPrinted>
  <dcterms:created xsi:type="dcterms:W3CDTF">2009-11-20T06:24:07Z</dcterms:created>
  <dcterms:modified xsi:type="dcterms:W3CDTF">2015-01-10T08:30:02Z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dkond">
    <vt:lpwstr>Normdokumendid</vt:lpwstr>
  </property>
  <property fmtid="{D5CDD505-2E9C-101B-9397-08002B2CF9AE}" pid="3" name="ContentType">
    <vt:lpwstr>Dokument</vt:lpwstr>
  </property>
  <property fmtid="{D5CDD505-2E9C-101B-9397-08002B2CF9AE}" pid="4" name="PROOV">
    <vt:lpwstr/>
  </property>
  <property fmtid="{D5CDD505-2E9C-101B-9397-08002B2CF9AE}" pid="5" name="PROOV2">
    <vt:lpwstr/>
  </property>
  <property fmtid="{D5CDD505-2E9C-101B-9397-08002B2CF9AE}" pid="6" name="ContentTypeId">
    <vt:lpwstr>0x010100631DA7DF3856F8439F509C6DE8795A43</vt:lpwstr>
  </property>
</Properties>
</file>